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320" windowHeight="12435" tabRatio="191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Foglio1!$A$1:$D$4</definedName>
    <definedName name="_xlnm.Print_Titles" localSheetId="0">Foglio1!$1:$1</definedName>
  </definedNames>
  <calcPr calcId="125725"/>
</workbook>
</file>

<file path=xl/calcChain.xml><?xml version="1.0" encoding="utf-8"?>
<calcChain xmlns="http://schemas.openxmlformats.org/spreadsheetml/2006/main">
  <c r="C14" i="1"/>
  <c r="C12"/>
  <c r="C8"/>
  <c r="C6"/>
  <c r="D4"/>
  <c r="C4"/>
  <c r="C15" s="1"/>
  <c r="D15"/>
  <c r="C17" l="1"/>
</calcChain>
</file>

<file path=xl/sharedStrings.xml><?xml version="1.0" encoding="utf-8"?>
<sst xmlns="http://schemas.openxmlformats.org/spreadsheetml/2006/main" count="15" uniqueCount="13">
  <si>
    <t>NOME E COGNOME</t>
  </si>
  <si>
    <t>SINDACO</t>
  </si>
  <si>
    <t>Rimborso spese</t>
  </si>
  <si>
    <t>Indennità Chilometrica</t>
  </si>
  <si>
    <t>VICESINDACO</t>
  </si>
  <si>
    <t>ASSESSORE</t>
  </si>
  <si>
    <t>ING. MICHELE CEREGHINI</t>
  </si>
  <si>
    <t>DOTT. BALLARDINI ALBERT</t>
  </si>
  <si>
    <t>PRESIDENTE DEL CONSIGLIO</t>
  </si>
  <si>
    <t>COMINOTTI CESARE</t>
  </si>
  <si>
    <t>CORRADINI GIUSEPPE</t>
  </si>
  <si>
    <t>VIDI LUCA</t>
  </si>
  <si>
    <t>QUAGLI MARIA LINA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</si>
</sst>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3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8" fontId="0" fillId="0" borderId="0" xfId="0" applyNumberFormat="1"/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tabSelected="1" view="pageLayout" zoomScaleNormal="100" zoomScaleSheetLayoutView="100" workbookViewId="0">
      <selection activeCell="D11" sqref="D11"/>
    </sheetView>
  </sheetViews>
  <sheetFormatPr defaultRowHeight="12.75"/>
  <cols>
    <col min="1" max="1" width="36.42578125" customWidth="1"/>
    <col min="2" max="2" width="33.85546875" customWidth="1"/>
    <col min="3" max="3" width="28.85546875" customWidth="1"/>
    <col min="4" max="4" width="26.7109375" customWidth="1"/>
  </cols>
  <sheetData>
    <row r="1" spans="1:4" s="3" customFormat="1">
      <c r="A1" s="1"/>
      <c r="B1" s="1" t="s">
        <v>0</v>
      </c>
      <c r="C1" s="2" t="s">
        <v>3</v>
      </c>
      <c r="D1" s="2" t="s">
        <v>2</v>
      </c>
    </row>
    <row r="2" spans="1:4" s="3" customFormat="1">
      <c r="A2" s="1"/>
      <c r="B2" s="1"/>
      <c r="C2" s="2"/>
      <c r="D2" s="2"/>
    </row>
    <row r="3" spans="1:4" s="3" customFormat="1">
      <c r="A3" s="9"/>
      <c r="B3" s="9"/>
      <c r="C3" s="8"/>
      <c r="D3" s="7"/>
    </row>
    <row r="4" spans="1:4" s="4" customFormat="1">
      <c r="A4" s="5" t="s">
        <v>1</v>
      </c>
      <c r="B4" s="6" t="s">
        <v>6</v>
      </c>
      <c r="C4" s="8">
        <f>57.6+932.4+387.6+131.3+531.6+63.7+63.7</f>
        <v>2167.8999999999996</v>
      </c>
      <c r="D4" s="8">
        <f>5.5+40.45+173.04+117.32</f>
        <v>336.31</v>
      </c>
    </row>
    <row r="5" spans="1:4">
      <c r="A5" s="10"/>
      <c r="B5" s="10"/>
      <c r="C5" s="8"/>
      <c r="D5" s="8"/>
    </row>
    <row r="6" spans="1:4">
      <c r="A6" s="10" t="s">
        <v>4</v>
      </c>
      <c r="B6" s="10" t="s">
        <v>7</v>
      </c>
      <c r="C6" s="8">
        <f>252.3+130+125</f>
        <v>507.3</v>
      </c>
      <c r="D6" s="8">
        <v>0</v>
      </c>
    </row>
    <row r="7" spans="1:4">
      <c r="A7" s="10"/>
      <c r="B7" s="10"/>
      <c r="C7" s="8"/>
      <c r="D7" s="8"/>
    </row>
    <row r="8" spans="1:4">
      <c r="A8" s="10" t="s">
        <v>5</v>
      </c>
      <c r="B8" s="10" t="s">
        <v>10</v>
      </c>
      <c r="C8" s="8">
        <f>63.7+467</f>
        <v>530.70000000000005</v>
      </c>
      <c r="D8" s="8">
        <v>214.29</v>
      </c>
    </row>
    <row r="9" spans="1:4">
      <c r="A9" s="10"/>
      <c r="B9" s="10"/>
      <c r="C9" s="8"/>
      <c r="D9" s="8"/>
    </row>
    <row r="10" spans="1:4">
      <c r="A10" s="10" t="s">
        <v>5</v>
      </c>
      <c r="B10" s="10" t="s">
        <v>12</v>
      </c>
      <c r="C10" s="8">
        <v>66.3</v>
      </c>
      <c r="D10" s="8">
        <v>0</v>
      </c>
    </row>
    <row r="11" spans="1:4">
      <c r="A11" s="10"/>
      <c r="B11" s="10"/>
      <c r="C11" s="8"/>
      <c r="D11" s="8"/>
    </row>
    <row r="12" spans="1:4">
      <c r="A12" s="10" t="s">
        <v>5</v>
      </c>
      <c r="B12" s="10" t="s">
        <v>11</v>
      </c>
      <c r="C12" s="8">
        <f>401.8+65</f>
        <v>466.8</v>
      </c>
      <c r="D12" s="8">
        <v>0</v>
      </c>
    </row>
    <row r="13" spans="1:4">
      <c r="A13" s="10"/>
      <c r="B13" s="10"/>
      <c r="C13" s="8"/>
      <c r="D13" s="8"/>
    </row>
    <row r="14" spans="1:4">
      <c r="A14" s="10" t="s">
        <v>8</v>
      </c>
      <c r="B14" s="10" t="s">
        <v>9</v>
      </c>
      <c r="C14" s="8">
        <f>262.6+185</f>
        <v>447.6</v>
      </c>
      <c r="D14" s="8">
        <v>0</v>
      </c>
    </row>
    <row r="15" spans="1:4">
      <c r="A15" s="10"/>
      <c r="B15" s="10"/>
      <c r="C15" s="8">
        <f>SUM(C4:C14)</f>
        <v>4186.6000000000004</v>
      </c>
      <c r="D15" s="8">
        <f>SUM(D4:D14)</f>
        <v>550.6</v>
      </c>
    </row>
    <row r="17" spans="3:3">
      <c r="C17" s="11">
        <f>C15+D15</f>
        <v>4737.2000000000007</v>
      </c>
    </row>
  </sheetData>
  <printOptions horizontalCentered="1"/>
  <pageMargins left="0.19685039370078741" right="0.19685039370078741" top="0.9055118110236221" bottom="0.74803149606299213" header="0.15748031496062992" footer="0.31496062992125984"/>
  <pageSetup paperSize="9" orientation="landscape" horizontalDpi="4294967292" r:id="rId1"/>
  <headerFooter>
    <oddHeader>&amp;C&amp;"Arial,Grassetto"COMUNE DI PINZOLO - ANNO 2017
Importi di viaggi di servizio pagati agli amministratori comunali con fondi pubblici del Comune di Pinzolo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Tariffa4</dc:creator>
  <cp:lastModifiedBy>Elisa.Povinelli</cp:lastModifiedBy>
  <cp:lastPrinted>2015-11-18T08:25:34Z</cp:lastPrinted>
  <dcterms:created xsi:type="dcterms:W3CDTF">2014-01-16T08:04:09Z</dcterms:created>
  <dcterms:modified xsi:type="dcterms:W3CDTF">2018-04-03T09:05:21Z</dcterms:modified>
</cp:coreProperties>
</file>